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год" sheetId="1" r:id="rId1"/>
    <sheet name="Лист1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<sst xmlns="http://schemas.openxmlformats.org/spreadsheetml/2006/main" count="75" uniqueCount="56">
  <si>
    <t>Расходы</t>
  </si>
  <si>
    <t>Продукты</t>
  </si>
  <si>
    <t>Дом</t>
  </si>
  <si>
    <t>Итого</t>
  </si>
  <si>
    <t>Детсад</t>
  </si>
  <si>
    <t>Конечное сальдо</t>
  </si>
  <si>
    <t>Квартплата</t>
  </si>
  <si>
    <t>Телефон</t>
  </si>
  <si>
    <t>Электричество</t>
  </si>
  <si>
    <t>Газ</t>
  </si>
  <si>
    <t>Вода и канализация</t>
  </si>
  <si>
    <t>Уборка мусора</t>
  </si>
  <si>
    <t>Топливо</t>
  </si>
  <si>
    <t>Ремонт</t>
  </si>
  <si>
    <t>Страховка</t>
  </si>
  <si>
    <t>9 328</t>
  </si>
  <si>
    <t>Итог</t>
  </si>
  <si>
    <t>Одежда</t>
  </si>
  <si>
    <t>Доходы</t>
  </si>
  <si>
    <t>Дни рождения</t>
  </si>
  <si>
    <t>Мама</t>
  </si>
  <si>
    <t>Папа</t>
  </si>
  <si>
    <t>Праздники</t>
  </si>
  <si>
    <t>Новый год</t>
  </si>
  <si>
    <t>Прочее</t>
  </si>
  <si>
    <t>Сестра</t>
  </si>
  <si>
    <t>Брат</t>
  </si>
  <si>
    <t>Муж</t>
  </si>
  <si>
    <t>Жена</t>
  </si>
  <si>
    <t>Дочь</t>
  </si>
  <si>
    <t>Сын</t>
  </si>
  <si>
    <t>Переезд</t>
  </si>
  <si>
    <t>23 февраля</t>
  </si>
  <si>
    <t>8 марта</t>
  </si>
  <si>
    <t>Мебель</t>
  </si>
  <si>
    <t>Бытовая техника</t>
  </si>
  <si>
    <t>Регулярные затраты</t>
  </si>
  <si>
    <t>Заработная плата</t>
  </si>
  <si>
    <t>Пособия, льготы, возврат налога</t>
  </si>
  <si>
    <t>Рента</t>
  </si>
  <si>
    <t>Путешествия</t>
  </si>
  <si>
    <t>Отдых, досуг</t>
  </si>
  <si>
    <t>Проезд, такси</t>
  </si>
  <si>
    <t>Обслуживание авто</t>
  </si>
  <si>
    <t>Спортзал</t>
  </si>
  <si>
    <t>Покупки в дом</t>
  </si>
  <si>
    <t>Друзья</t>
  </si>
  <si>
    <t>Здоровье</t>
  </si>
  <si>
    <t>Кредиты</t>
  </si>
  <si>
    <t>Игрушки, одежда ребенку</t>
  </si>
  <si>
    <t>Красота</t>
  </si>
  <si>
    <t>Итого Доходы</t>
  </si>
  <si>
    <t>Итого Расходы</t>
  </si>
  <si>
    <t>Чистый приход / расход</t>
  </si>
  <si>
    <t>Семейный бюджет</t>
  </si>
  <si>
    <t>Начальное сальдо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</si>
</sst>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\ mmm"/>
    <numFmt numFmtId="166" formatCode="#,##0&quot;р.&quot;;[Red]#,##0&quot;р.&quot;"/>
    <numFmt numFmtId="167" formatCode="[$-419]mmmm;@"/>
  </numFmts>
  <fonts count="64">
    <font>
      <sz val="11"/>
      <color theme="1"/>
      <name val="Calibri"/>
      <family val="2"/>
    </font>
    <font>
      <sz val="11"/>
      <color indexed="8"/>
      <name val="Arial Narrow"/>
      <family val="2"/>
    </font>
    <font>
      <sz val="10"/>
      <name val="Arial Cyr"/>
      <family val="0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u val="single"/>
      <sz val="10"/>
      <color theme="10"/>
      <name val="Arial Cyr"/>
      <family val="0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53" applyFont="1" applyFill="1" applyBorder="1">
      <alignment/>
      <protection/>
    </xf>
    <xf numFmtId="3" fontId="2" fillId="33" borderId="11" xfId="53" applyNumberFormat="1" applyFont="1" applyFill="1" applyBorder="1">
      <alignment/>
      <protection/>
    </xf>
    <xf numFmtId="0" fontId="2" fillId="33" borderId="12" xfId="53" applyFont="1" applyFill="1" applyBorder="1">
      <alignment/>
      <protection/>
    </xf>
    <xf numFmtId="3" fontId="2" fillId="34" borderId="12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3" fontId="2" fillId="34" borderId="0" xfId="53" applyNumberFormat="1" applyFont="1" applyFill="1" applyBorder="1">
      <alignment/>
      <protection/>
    </xf>
    <xf numFmtId="0" fontId="3" fillId="33" borderId="13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0" fontId="5" fillId="0" borderId="0" xfId="53" applyFont="1">
      <alignment/>
      <protection/>
    </xf>
    <xf numFmtId="0" fontId="56" fillId="0" borderId="0" xfId="53" applyFont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0" fontId="7" fillId="0" borderId="0" xfId="53" applyNumberFormat="1" applyFont="1">
      <alignment/>
      <protection/>
    </xf>
    <xf numFmtId="0" fontId="7" fillId="0" borderId="0" xfId="53" applyFont="1" applyBorder="1">
      <alignment/>
      <protection/>
    </xf>
    <xf numFmtId="0" fontId="27" fillId="0" borderId="0" xfId="53" applyFont="1">
      <alignment/>
      <protection/>
    </xf>
    <xf numFmtId="3" fontId="27" fillId="0" borderId="16" xfId="53" applyNumberFormat="1" applyFont="1" applyBorder="1">
      <alignment/>
      <protection/>
    </xf>
    <xf numFmtId="3" fontId="27" fillId="0" borderId="0" xfId="53" applyNumberFormat="1" applyFont="1" applyBorder="1">
      <alignment/>
      <protection/>
    </xf>
    <xf numFmtId="3" fontId="27" fillId="0" borderId="17" xfId="53" applyNumberFormat="1" applyFont="1" applyBorder="1">
      <alignment/>
      <protection/>
    </xf>
    <xf numFmtId="3" fontId="27" fillId="0" borderId="0" xfId="53" applyNumberFormat="1" applyFont="1">
      <alignment/>
      <protection/>
    </xf>
    <xf numFmtId="0" fontId="57" fillId="0" borderId="0" xfId="53" applyFont="1">
      <alignment/>
      <protection/>
    </xf>
    <xf numFmtId="0" fontId="58" fillId="35" borderId="0" xfId="53" applyFont="1" applyFill="1">
      <alignment/>
      <protection/>
    </xf>
    <xf numFmtId="0" fontId="59" fillId="35" borderId="0" xfId="53" applyFont="1" applyFill="1">
      <alignment/>
      <protection/>
    </xf>
    <xf numFmtId="0" fontId="59" fillId="0" borderId="0" xfId="53" applyFont="1">
      <alignment/>
      <protection/>
    </xf>
    <xf numFmtId="3" fontId="60" fillId="0" borderId="0" xfId="53" applyNumberFormat="1" applyFont="1" applyBorder="1">
      <alignment/>
      <protection/>
    </xf>
    <xf numFmtId="0" fontId="27" fillId="0" borderId="0" xfId="53" applyFont="1" applyBorder="1">
      <alignment/>
      <protection/>
    </xf>
    <xf numFmtId="0" fontId="59" fillId="35" borderId="0" xfId="53" applyFont="1" applyFill="1" applyBorder="1">
      <alignment/>
      <protection/>
    </xf>
    <xf numFmtId="3" fontId="30" fillId="0" borderId="18" xfId="53" applyNumberFormat="1" applyFont="1" applyBorder="1">
      <alignment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3" fontId="31" fillId="0" borderId="0" xfId="53" applyNumberFormat="1" applyFont="1">
      <alignment/>
      <protection/>
    </xf>
    <xf numFmtId="3" fontId="32" fillId="0" borderId="0" xfId="53" applyNumberFormat="1" applyFont="1">
      <alignment/>
      <protection/>
    </xf>
    <xf numFmtId="3" fontId="33" fillId="0" borderId="0" xfId="53" applyNumberFormat="1" applyFont="1">
      <alignment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67" fontId="58" fillId="36" borderId="0" xfId="53" applyNumberFormat="1" applyFont="1" applyFill="1" applyAlignment="1">
      <alignment horizontal="center" vertical="center"/>
      <protection/>
    </xf>
    <xf numFmtId="167" fontId="61" fillId="36" borderId="0" xfId="53" applyNumberFormat="1" applyFont="1" applyFill="1" applyAlignment="1">
      <alignment horizontal="center" vertical="center"/>
      <protection/>
    </xf>
    <xf numFmtId="3" fontId="31" fillId="0" borderId="0" xfId="53" applyNumberFormat="1" applyFont="1" applyBorder="1">
      <alignment/>
      <protection/>
    </xf>
    <xf numFmtId="0" fontId="62" fillId="35" borderId="0" xfId="53" applyFont="1" applyFill="1">
      <alignment/>
      <protection/>
    </xf>
    <xf numFmtId="0" fontId="32" fillId="0" borderId="0" xfId="53" applyFont="1" applyBorder="1">
      <alignment/>
      <protection/>
    </xf>
    <xf numFmtId="0" fontId="62" fillId="35" borderId="0" xfId="53" applyFont="1" applyFill="1" applyBorder="1">
      <alignment/>
      <protection/>
    </xf>
    <xf numFmtId="3" fontId="31" fillId="0" borderId="11" xfId="53" applyNumberFormat="1" applyFont="1" applyBorder="1">
      <alignment/>
      <protection/>
    </xf>
    <xf numFmtId="3" fontId="31" fillId="0" borderId="19" xfId="53" applyNumberFormat="1" applyFont="1" applyBorder="1">
      <alignment/>
      <protection/>
    </xf>
    <xf numFmtId="3" fontId="31" fillId="0" borderId="14" xfId="53" applyNumberFormat="1" applyFont="1" applyBorder="1">
      <alignment/>
      <protection/>
    </xf>
    <xf numFmtId="0" fontId="63" fillId="0" borderId="0" xfId="53" applyFont="1">
      <alignment/>
      <protection/>
    </xf>
    <xf numFmtId="0" fontId="59" fillId="0" borderId="0" xfId="53" applyFont="1" applyBorder="1">
      <alignment/>
      <protection/>
    </xf>
    <xf numFmtId="0" fontId="31" fillId="0" borderId="10" xfId="53" applyFont="1" applyBorder="1">
      <alignment/>
      <protection/>
    </xf>
    <xf numFmtId="0" fontId="33" fillId="0" borderId="20" xfId="53" applyFont="1" applyBorder="1">
      <alignment/>
      <protection/>
    </xf>
    <xf numFmtId="3" fontId="33" fillId="0" borderId="20" xfId="53" applyNumberFormat="1" applyFont="1" applyBorder="1">
      <alignment/>
      <protection/>
    </xf>
    <xf numFmtId="3" fontId="31" fillId="0" borderId="20" xfId="53" applyNumberFormat="1" applyFont="1" applyBorder="1">
      <alignment/>
      <protection/>
    </xf>
    <xf numFmtId="0" fontId="58" fillId="37" borderId="0" xfId="53" applyFont="1" applyFill="1">
      <alignment/>
      <protection/>
    </xf>
    <xf numFmtId="0" fontId="59" fillId="37" borderId="0" xfId="53" applyFont="1" applyFill="1">
      <alignment/>
      <protection/>
    </xf>
    <xf numFmtId="0" fontId="62" fillId="37" borderId="0" xfId="53" applyFont="1" applyFill="1">
      <alignment/>
      <protection/>
    </xf>
    <xf numFmtId="0" fontId="31" fillId="0" borderId="20" xfId="53" applyFont="1" applyBorder="1">
      <alignment/>
      <protection/>
    </xf>
    <xf numFmtId="3" fontId="32" fillId="0" borderId="20" xfId="53" applyNumberFormat="1" applyFont="1" applyBorder="1">
      <alignment/>
      <protection/>
    </xf>
    <xf numFmtId="0" fontId="58" fillId="36" borderId="0" xfId="53" applyFont="1" applyFill="1" applyAlignment="1">
      <alignment horizontal="center" vertical="center"/>
      <protection/>
    </xf>
    <xf numFmtId="0" fontId="31" fillId="0" borderId="21" xfId="53" applyFont="1" applyBorder="1">
      <alignment/>
      <protection/>
    </xf>
    <xf numFmtId="0" fontId="31" fillId="0" borderId="13" xfId="53" applyFont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E11:F20" comment="" totalsRowCount="1">
  <autoFilter ref="E11:F20"/>
  <tableColumns count="2">
    <tableColumn id="1" name="Дом"/>
    <tableColumn id="2" name="9 328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4"/>
  <sheetViews>
    <sheetView showGridLines="0" tabSelected="1"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0" sqref="B80"/>
    </sheetView>
  </sheetViews>
  <sheetFormatPr defaultColWidth="9.140625" defaultRowHeight="15" outlineLevelRow="1"/>
  <cols>
    <col min="1" max="1" width="1.7109375" style="13" customWidth="1"/>
    <col min="2" max="2" width="26.140625" style="13" customWidth="1"/>
    <col min="3" max="14" width="9.28125" style="13" customWidth="1"/>
    <col min="15" max="15" width="9.28125" style="11" customWidth="1"/>
    <col min="16" max="16384" width="9.140625" style="13" customWidth="1"/>
  </cols>
  <sheetData>
    <row r="2" spans="2:15" s="12" customFormat="1" ht="12.75">
      <c r="B2" s="58" t="s">
        <v>54</v>
      </c>
      <c r="C2" s="38">
        <v>41275</v>
      </c>
      <c r="D2" s="38">
        <v>41306</v>
      </c>
      <c r="E2" s="38">
        <v>41334</v>
      </c>
      <c r="F2" s="38">
        <v>41365</v>
      </c>
      <c r="G2" s="38">
        <v>41395</v>
      </c>
      <c r="H2" s="38">
        <v>41426</v>
      </c>
      <c r="I2" s="38">
        <v>41456</v>
      </c>
      <c r="J2" s="38">
        <v>41487</v>
      </c>
      <c r="K2" s="38">
        <v>41518</v>
      </c>
      <c r="L2" s="38">
        <v>41548</v>
      </c>
      <c r="M2" s="38">
        <v>41579</v>
      </c>
      <c r="N2" s="38">
        <v>41609</v>
      </c>
      <c r="O2" s="39" t="s">
        <v>3</v>
      </c>
    </row>
    <row r="3" spans="2:15" ht="12.75">
      <c r="B3" s="53" t="s"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2:15" ht="12.75" hidden="1" outlineLevel="1">
      <c r="B4" s="17" t="s">
        <v>37</v>
      </c>
      <c r="C4" s="26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0">
        <f>SUM(C4:N4)</f>
        <v>0</v>
      </c>
    </row>
    <row r="5" spans="2:15" ht="12.75" hidden="1" outlineLevel="1">
      <c r="B5" s="17" t="s">
        <v>38</v>
      </c>
      <c r="C5" s="2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40">
        <f>SUM(C5:N5)</f>
        <v>0</v>
      </c>
    </row>
    <row r="6" spans="2:15" ht="12.75" hidden="1" outlineLevel="1">
      <c r="B6" s="17" t="s">
        <v>39</v>
      </c>
      <c r="C6" s="2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0">
        <f>SUM(C6:N6)</f>
        <v>0</v>
      </c>
    </row>
    <row r="7" spans="2:15" ht="12.75" hidden="1" outlineLevel="1">
      <c r="B7" s="17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0">
        <f>SUM(C7:N7)</f>
        <v>0</v>
      </c>
    </row>
    <row r="8" spans="2:15" ht="12.75" collapsed="1">
      <c r="B8" s="37" t="s">
        <v>3</v>
      </c>
      <c r="C8" s="34">
        <f>SUM(C4:C7)</f>
        <v>0</v>
      </c>
      <c r="D8" s="34">
        <f aca="true" t="shared" si="0" ref="D8:M8">SUM(D4:D7)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>SUM(N4:N7)</f>
        <v>0</v>
      </c>
      <c r="O8" s="32">
        <f>SUM(C8:N8)</f>
        <v>0</v>
      </c>
    </row>
    <row r="9" spans="2:15" ht="12.75">
      <c r="B9" s="17"/>
      <c r="C9" s="17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31"/>
    </row>
    <row r="10" spans="2:15" ht="12.75">
      <c r="B10" s="22"/>
      <c r="C10" s="17"/>
      <c r="D10" s="17"/>
      <c r="E10" s="17"/>
      <c r="F10" s="17"/>
      <c r="G10" s="21"/>
      <c r="H10" s="17"/>
      <c r="I10" s="17"/>
      <c r="J10" s="17"/>
      <c r="K10" s="17"/>
      <c r="L10" s="17"/>
      <c r="M10" s="17"/>
      <c r="N10" s="17"/>
      <c r="O10" s="31"/>
    </row>
    <row r="11" spans="2:15" s="12" customFormat="1" ht="12.75">
      <c r="B11" s="53" t="s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s="12" customFormat="1" ht="12.75">
      <c r="B12" s="23" t="s">
        <v>36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1"/>
    </row>
    <row r="13" spans="2:15" ht="12.75" hidden="1" outlineLevel="1">
      <c r="B13" s="25" t="s">
        <v>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0">
        <f aca="true" t="shared" si="1" ref="O13:O25">SUM(C13:N13)</f>
        <v>0</v>
      </c>
    </row>
    <row r="14" spans="2:15" ht="12.75" hidden="1" outlineLevel="1">
      <c r="B14" s="25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0">
        <f t="shared" si="1"/>
        <v>0</v>
      </c>
    </row>
    <row r="15" spans="2:15" ht="12.75" hidden="1" outlineLevel="1">
      <c r="B15" s="25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0">
        <f t="shared" si="1"/>
        <v>0</v>
      </c>
    </row>
    <row r="16" spans="2:15" ht="12.75" hidden="1" outlineLevel="1">
      <c r="B16" s="25" t="s">
        <v>17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40">
        <f t="shared" si="1"/>
        <v>0</v>
      </c>
    </row>
    <row r="17" spans="2:15" ht="12.75" hidden="1" outlineLevel="1">
      <c r="B17" s="25" t="s">
        <v>44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0">
        <f>SUM(C17:N17)</f>
        <v>0</v>
      </c>
    </row>
    <row r="18" spans="2:15" ht="12.75" hidden="1" outlineLevel="1">
      <c r="B18" s="25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>
        <f>SUM(C18:N18)</f>
        <v>0</v>
      </c>
    </row>
    <row r="19" spans="2:15" ht="12.75" hidden="1" outlineLevel="1">
      <c r="B19" s="25" t="s">
        <v>42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0">
        <f t="shared" si="1"/>
        <v>0</v>
      </c>
    </row>
    <row r="20" spans="2:15" ht="12.75" hidden="1" outlineLevel="1">
      <c r="B20" s="25" t="s">
        <v>14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0">
        <f t="shared" si="1"/>
        <v>0</v>
      </c>
    </row>
    <row r="21" spans="2:15" ht="12.75" hidden="1" outlineLevel="1">
      <c r="B21" s="25" t="s">
        <v>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0">
        <f t="shared" si="1"/>
        <v>0</v>
      </c>
    </row>
    <row r="22" spans="2:15" ht="12.75" hidden="1" outlineLevel="1">
      <c r="B22" s="25" t="s">
        <v>49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0">
        <f t="shared" si="1"/>
        <v>0</v>
      </c>
    </row>
    <row r="23" spans="2:15" ht="12.75" hidden="1" outlineLevel="1">
      <c r="B23" s="25" t="s">
        <v>40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40">
        <f t="shared" si="1"/>
        <v>0</v>
      </c>
    </row>
    <row r="24" spans="2:15" ht="12.75" hidden="1" outlineLevel="1">
      <c r="B24" s="25" t="s">
        <v>41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40">
        <f t="shared" si="1"/>
        <v>0</v>
      </c>
    </row>
    <row r="25" spans="2:15" ht="12.75" hidden="1" outlineLevel="1">
      <c r="B25" s="25" t="s">
        <v>43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0">
        <f t="shared" si="1"/>
        <v>0</v>
      </c>
    </row>
    <row r="26" spans="2:15" ht="12.75" hidden="1" outlineLevel="1">
      <c r="B26" s="25" t="s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40">
        <f>SUM(C26:N26)</f>
        <v>0</v>
      </c>
    </row>
    <row r="27" spans="2:15" ht="12.75" hidden="1" outlineLevel="1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0">
        <f>SUM(C27:N27)</f>
        <v>0</v>
      </c>
    </row>
    <row r="28" spans="2:15" ht="12.75" hidden="1" outlineLevel="1">
      <c r="B28" s="17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0">
        <f>SUM(C28:N28)</f>
        <v>0</v>
      </c>
    </row>
    <row r="29" spans="2:15" ht="12.75" collapsed="1">
      <c r="B29" s="36" t="s">
        <v>3</v>
      </c>
      <c r="C29" s="34">
        <f>SUM(C13:C28)</f>
        <v>0</v>
      </c>
      <c r="D29" s="34">
        <f>SUM(D13:D28)</f>
        <v>0</v>
      </c>
      <c r="E29" s="34">
        <f>SUM(E13:E28)</f>
        <v>0</v>
      </c>
      <c r="F29" s="34">
        <f>SUM(F13:F28)</f>
        <v>0</v>
      </c>
      <c r="G29" s="34">
        <f>SUM(G13:G28)</f>
        <v>0</v>
      </c>
      <c r="H29" s="34">
        <f>SUM(H13:H28)</f>
        <v>0</v>
      </c>
      <c r="I29" s="34">
        <f>SUM(I13:I28)</f>
        <v>0</v>
      </c>
      <c r="J29" s="34">
        <f>SUM(J13:J28)</f>
        <v>0</v>
      </c>
      <c r="K29" s="34">
        <f>SUM(K13:K28)</f>
        <v>0</v>
      </c>
      <c r="L29" s="34">
        <f>SUM(L13:L28)</f>
        <v>0</v>
      </c>
      <c r="M29" s="34">
        <f>SUM(M13:M28)</f>
        <v>0</v>
      </c>
      <c r="N29" s="34">
        <f>SUM(N13:N28)</f>
        <v>0</v>
      </c>
      <c r="O29" s="32">
        <f>SUM(C29:N29)</f>
        <v>0</v>
      </c>
    </row>
    <row r="30" spans="2:15" ht="12.75">
      <c r="B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3"/>
    </row>
    <row r="31" spans="2:15" ht="12.75">
      <c r="B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3"/>
    </row>
    <row r="32" spans="2:15" s="12" customFormat="1" ht="12.75">
      <c r="B32" s="23" t="s">
        <v>19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1"/>
    </row>
    <row r="33" spans="2:15" ht="12.75" hidden="1" outlineLevel="1">
      <c r="B33" s="25" t="s">
        <v>27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40">
        <f aca="true" t="shared" si="2" ref="O33:O41">SUM(C33:N33)</f>
        <v>0</v>
      </c>
    </row>
    <row r="34" spans="2:15" ht="12.75" hidden="1" outlineLevel="1">
      <c r="B34" s="25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0">
        <f t="shared" si="2"/>
        <v>0</v>
      </c>
    </row>
    <row r="35" spans="2:15" ht="12.75" hidden="1" outlineLevel="1">
      <c r="B35" s="25" t="s">
        <v>29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40">
        <f t="shared" si="2"/>
        <v>0</v>
      </c>
    </row>
    <row r="36" spans="2:15" ht="12.75" hidden="1" outlineLevel="1">
      <c r="B36" s="25" t="s">
        <v>30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40">
        <f t="shared" si="2"/>
        <v>0</v>
      </c>
    </row>
    <row r="37" spans="2:15" ht="12.75" hidden="1" outlineLevel="1">
      <c r="B37" s="25" t="s">
        <v>20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0">
        <f t="shared" si="2"/>
        <v>0</v>
      </c>
    </row>
    <row r="38" spans="2:15" ht="12.75" hidden="1" outlineLevel="1">
      <c r="B38" s="25" t="s">
        <v>21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0">
        <f t="shared" si="2"/>
        <v>0</v>
      </c>
    </row>
    <row r="39" spans="2:15" ht="12.75" hidden="1" outlineLevel="1">
      <c r="B39" s="25" t="s">
        <v>25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40">
        <f t="shared" si="2"/>
        <v>0</v>
      </c>
    </row>
    <row r="40" spans="2:15" ht="12.75" hidden="1" outlineLevel="1">
      <c r="B40" s="25" t="s">
        <v>26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0">
        <f t="shared" si="2"/>
        <v>0</v>
      </c>
    </row>
    <row r="41" spans="2:15" ht="12.75" hidden="1" outlineLevel="1">
      <c r="B41" s="25" t="s">
        <v>46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40">
        <f t="shared" si="2"/>
        <v>0</v>
      </c>
    </row>
    <row r="42" spans="2:15" ht="12.75" collapsed="1">
      <c r="B42" s="47" t="s">
        <v>3</v>
      </c>
      <c r="C42" s="34">
        <f>SUM(C33:C41)</f>
        <v>0</v>
      </c>
      <c r="D42" s="34">
        <f>SUM(D33:D41)</f>
        <v>0</v>
      </c>
      <c r="E42" s="34">
        <f>SUM(E33:E41)</f>
        <v>0</v>
      </c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4">
        <f>SUM(K33:K41)</f>
        <v>0</v>
      </c>
      <c r="L42" s="34">
        <f>SUM(L33:L41)</f>
        <v>0</v>
      </c>
      <c r="M42" s="34">
        <f>SUM(M33:M41)</f>
        <v>0</v>
      </c>
      <c r="N42" s="34">
        <f>SUM(N33:N41)</f>
        <v>0</v>
      </c>
      <c r="O42" s="32">
        <f>SUM(C42:N42)</f>
        <v>0</v>
      </c>
    </row>
    <row r="43" spans="2:15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1"/>
    </row>
    <row r="44" spans="2:15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1"/>
    </row>
    <row r="45" spans="2:15" s="12" customFormat="1" ht="12.75">
      <c r="B45" s="23" t="s">
        <v>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41"/>
    </row>
    <row r="46" spans="2:16" ht="12.75" hidden="1" outlineLevel="1">
      <c r="B46" s="25" t="s">
        <v>23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0">
        <f>SUM(C46:N46)</f>
        <v>0</v>
      </c>
      <c r="P46" s="16"/>
    </row>
    <row r="47" spans="2:16" ht="12.75" hidden="1" outlineLevel="1">
      <c r="B47" s="25" t="s">
        <v>32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0">
        <f>SUM(C47:N47)</f>
        <v>0</v>
      </c>
      <c r="P47" s="16"/>
    </row>
    <row r="48" spans="2:16" ht="12.75" hidden="1" outlineLevel="1">
      <c r="B48" s="25" t="s">
        <v>33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40">
        <f>SUM(C48:N48)</f>
        <v>0</v>
      </c>
      <c r="P48" s="16"/>
    </row>
    <row r="49" spans="2:15" ht="12.75" collapsed="1">
      <c r="B49" s="47" t="s">
        <v>3</v>
      </c>
      <c r="C49" s="34">
        <f>SUM(C46:C48)</f>
        <v>0</v>
      </c>
      <c r="D49" s="34">
        <f>SUM(D46:D48)</f>
        <v>0</v>
      </c>
      <c r="E49" s="34">
        <f>SUM(E46:E48)</f>
        <v>0</v>
      </c>
      <c r="F49" s="34">
        <f>SUM(F46:F48)</f>
        <v>0</v>
      </c>
      <c r="G49" s="34">
        <f>SUM(G46:G48)</f>
        <v>0</v>
      </c>
      <c r="H49" s="34">
        <f>SUM(H46:H48)</f>
        <v>0</v>
      </c>
      <c r="I49" s="34">
        <f>SUM(I46:I48)</f>
        <v>0</v>
      </c>
      <c r="J49" s="34">
        <f>SUM(J46:J48)</f>
        <v>0</v>
      </c>
      <c r="K49" s="34">
        <f>SUM(K46:K48)</f>
        <v>0</v>
      </c>
      <c r="L49" s="34">
        <f>SUM(L46:L48)</f>
        <v>0</v>
      </c>
      <c r="M49" s="34">
        <f>SUM(M46:M48)</f>
        <v>0</v>
      </c>
      <c r="N49" s="34">
        <f>SUM(N46:N48)</f>
        <v>0</v>
      </c>
      <c r="O49" s="32">
        <f>SUM(C49:N49)</f>
        <v>0</v>
      </c>
    </row>
    <row r="50" spans="2:15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1"/>
    </row>
    <row r="51" spans="2:15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1"/>
    </row>
    <row r="52" spans="2:15" s="12" customFormat="1" ht="12.75">
      <c r="B52" s="23" t="s">
        <v>45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41"/>
    </row>
    <row r="53" spans="2:15" ht="12.75" hidden="1" outlineLevel="1">
      <c r="B53" s="25" t="s">
        <v>34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0">
        <f>SUM(C53:N53)</f>
        <v>0</v>
      </c>
    </row>
    <row r="54" spans="2:15" ht="12.75" hidden="1" outlineLevel="1">
      <c r="B54" s="25" t="s">
        <v>35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0">
        <f>SUM(C54:N54)</f>
        <v>0</v>
      </c>
    </row>
    <row r="55" spans="2:15" ht="12.75" collapsed="1">
      <c r="B55" s="47" t="s">
        <v>3</v>
      </c>
      <c r="C55" s="35">
        <f>SUM(C53:C54)</f>
        <v>0</v>
      </c>
      <c r="D55" s="35">
        <f>SUM(D53:D54)</f>
        <v>0</v>
      </c>
      <c r="E55" s="35">
        <f>SUM(E53:E54)</f>
        <v>0</v>
      </c>
      <c r="F55" s="35">
        <f>SUM(F53:F54)</f>
        <v>0</v>
      </c>
      <c r="G55" s="35">
        <f>SUM(G53:G54)</f>
        <v>0</v>
      </c>
      <c r="H55" s="35">
        <f>SUM(H53:H54)</f>
        <v>0</v>
      </c>
      <c r="I55" s="35">
        <f>SUM(I53:I54)</f>
        <v>0</v>
      </c>
      <c r="J55" s="35">
        <f>SUM(J53:J54)</f>
        <v>0</v>
      </c>
      <c r="K55" s="35">
        <f>SUM(K53:K54)</f>
        <v>0</v>
      </c>
      <c r="L55" s="35">
        <f>SUM(L53:L54)</f>
        <v>0</v>
      </c>
      <c r="M55" s="35">
        <f>SUM(M53:M54)</f>
        <v>0</v>
      </c>
      <c r="N55" s="35">
        <f>SUM(N53:N54)</f>
        <v>0</v>
      </c>
      <c r="O55" s="40">
        <f>SUM(C55:N55)</f>
        <v>0</v>
      </c>
    </row>
    <row r="56" spans="2:15" ht="12.75"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2"/>
    </row>
    <row r="57" spans="2:15" ht="12.75">
      <c r="B57" s="2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42"/>
    </row>
    <row r="58" spans="2:15" s="12" customFormat="1" ht="12.75">
      <c r="B58" s="23" t="s">
        <v>24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3"/>
    </row>
    <row r="59" spans="2:15" ht="12.75" hidden="1" outlineLevel="1">
      <c r="B59" s="25" t="s">
        <v>31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0">
        <f>SUM(C59:N59)</f>
        <v>0</v>
      </c>
    </row>
    <row r="60" spans="2:15" ht="12.75" hidden="1" outlineLevel="1">
      <c r="B60" s="25" t="s">
        <v>14</v>
      </c>
      <c r="C60" s="2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40">
        <f>SUM(C60:N60)</f>
        <v>0</v>
      </c>
    </row>
    <row r="61" spans="2:15" ht="12" customHeight="1" hidden="1" outlineLevel="1">
      <c r="B61" s="17" t="s">
        <v>13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0">
        <f>SUM(C61:N61)</f>
        <v>0</v>
      </c>
    </row>
    <row r="62" spans="2:15" ht="12" customHeight="1" collapsed="1">
      <c r="B62" s="36" t="s">
        <v>3</v>
      </c>
      <c r="C62" s="34">
        <f>SUM(C59:C60)</f>
        <v>0</v>
      </c>
      <c r="D62" s="34">
        <f aca="true" t="shared" si="3" ref="D62:M62">SUM(D59:D61)</f>
        <v>0</v>
      </c>
      <c r="E62" s="34">
        <f t="shared" si="3"/>
        <v>0</v>
      </c>
      <c r="F62" s="34">
        <f t="shared" si="3"/>
        <v>0</v>
      </c>
      <c r="G62" s="34">
        <f t="shared" si="3"/>
        <v>0</v>
      </c>
      <c r="H62" s="34">
        <f t="shared" si="3"/>
        <v>0</v>
      </c>
      <c r="I62" s="34">
        <f t="shared" si="3"/>
        <v>0</v>
      </c>
      <c r="J62" s="34">
        <f t="shared" si="3"/>
        <v>0</v>
      </c>
      <c r="K62" s="34">
        <f t="shared" si="3"/>
        <v>0</v>
      </c>
      <c r="L62" s="34">
        <f t="shared" si="3"/>
        <v>0</v>
      </c>
      <c r="M62" s="34">
        <f t="shared" si="3"/>
        <v>0</v>
      </c>
      <c r="N62" s="34">
        <f>SUM(N59:N61)</f>
        <v>0</v>
      </c>
      <c r="O62" s="32">
        <f>SUM(C62:N62)</f>
        <v>0</v>
      </c>
    </row>
    <row r="63" spans="2:15" ht="13.5" thickBot="1"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2:15" ht="13.5" thickTop="1">
      <c r="B64" s="1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2"/>
    </row>
    <row r="65" spans="2:15" ht="12.75">
      <c r="B65" s="49" t="s">
        <v>51</v>
      </c>
      <c r="C65" s="29">
        <f>C8</f>
        <v>0</v>
      </c>
      <c r="D65" s="29">
        <f>D8</f>
        <v>0</v>
      </c>
      <c r="E65" s="29">
        <f>E8</f>
        <v>0</v>
      </c>
      <c r="F65" s="29">
        <f>F8</f>
        <v>0</v>
      </c>
      <c r="G65" s="29">
        <f>G8</f>
        <v>0</v>
      </c>
      <c r="H65" s="29">
        <f>H8</f>
        <v>0</v>
      </c>
      <c r="I65" s="29">
        <f>I8</f>
        <v>0</v>
      </c>
      <c r="J65" s="29">
        <f>J8</f>
        <v>0</v>
      </c>
      <c r="K65" s="29">
        <f>K8</f>
        <v>0</v>
      </c>
      <c r="L65" s="29">
        <f>L8</f>
        <v>0</v>
      </c>
      <c r="M65" s="29">
        <f>M8</f>
        <v>0</v>
      </c>
      <c r="N65" s="29">
        <f>N8</f>
        <v>0</v>
      </c>
      <c r="O65" s="44">
        <f>SUM(C65:N65)</f>
        <v>0</v>
      </c>
    </row>
    <row r="66" spans="2:15" ht="12.75">
      <c r="B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32"/>
    </row>
    <row r="67" spans="2:15" ht="12.75">
      <c r="B67" s="48" t="str">
        <f>B12</f>
        <v>Регулярные затраты</v>
      </c>
      <c r="C67" s="19">
        <f>C29</f>
        <v>0</v>
      </c>
      <c r="D67" s="19">
        <f>D29</f>
        <v>0</v>
      </c>
      <c r="E67" s="19">
        <f>E29</f>
        <v>0</v>
      </c>
      <c r="F67" s="19">
        <f>F29</f>
        <v>0</v>
      </c>
      <c r="G67" s="19">
        <f>G29</f>
        <v>0</v>
      </c>
      <c r="H67" s="19">
        <f>H29</f>
        <v>0</v>
      </c>
      <c r="I67" s="19">
        <f>I29</f>
        <v>0</v>
      </c>
      <c r="J67" s="19">
        <f>J29</f>
        <v>0</v>
      </c>
      <c r="K67" s="19">
        <f>K29</f>
        <v>0</v>
      </c>
      <c r="L67" s="19">
        <f>L29</f>
        <v>0</v>
      </c>
      <c r="M67" s="19">
        <f>M29</f>
        <v>0</v>
      </c>
      <c r="N67" s="19">
        <f>N29</f>
        <v>0</v>
      </c>
      <c r="O67" s="40">
        <f>SUM(C67:N67)</f>
        <v>0</v>
      </c>
    </row>
    <row r="68" spans="2:15" ht="12.75">
      <c r="B68" s="27" t="str">
        <f>B32</f>
        <v>Дни рождения</v>
      </c>
      <c r="C68" s="19">
        <f>C42</f>
        <v>0</v>
      </c>
      <c r="D68" s="19">
        <f>D42</f>
        <v>0</v>
      </c>
      <c r="E68" s="19">
        <f>E42</f>
        <v>0</v>
      </c>
      <c r="F68" s="19">
        <f>F42</f>
        <v>0</v>
      </c>
      <c r="G68" s="19">
        <f>G42</f>
        <v>0</v>
      </c>
      <c r="H68" s="19">
        <f>H42</f>
        <v>0</v>
      </c>
      <c r="I68" s="19">
        <f>I42</f>
        <v>0</v>
      </c>
      <c r="J68" s="19">
        <f>J42</f>
        <v>0</v>
      </c>
      <c r="K68" s="19">
        <f>K42</f>
        <v>0</v>
      </c>
      <c r="L68" s="19">
        <f>L42</f>
        <v>0</v>
      </c>
      <c r="M68" s="19">
        <f>M42</f>
        <v>0</v>
      </c>
      <c r="N68" s="19">
        <f>N42</f>
        <v>0</v>
      </c>
      <c r="O68" s="40">
        <f>SUM(C68:N68)</f>
        <v>0</v>
      </c>
    </row>
    <row r="69" spans="2:15" ht="12.75">
      <c r="B69" s="27" t="str">
        <f>B45</f>
        <v>Праздники</v>
      </c>
      <c r="C69" s="19">
        <f>C49</f>
        <v>0</v>
      </c>
      <c r="D69" s="19">
        <f>D49</f>
        <v>0</v>
      </c>
      <c r="E69" s="19">
        <f>E49</f>
        <v>0</v>
      </c>
      <c r="F69" s="19">
        <f>F49</f>
        <v>0</v>
      </c>
      <c r="G69" s="19">
        <f>G49</f>
        <v>0</v>
      </c>
      <c r="H69" s="19">
        <f>H49</f>
        <v>0</v>
      </c>
      <c r="I69" s="19">
        <f>I49</f>
        <v>0</v>
      </c>
      <c r="J69" s="19">
        <f>J49</f>
        <v>0</v>
      </c>
      <c r="K69" s="19">
        <f>K49</f>
        <v>0</v>
      </c>
      <c r="L69" s="19">
        <f>L49</f>
        <v>0</v>
      </c>
      <c r="M69" s="19">
        <f>M49</f>
        <v>0</v>
      </c>
      <c r="N69" s="19">
        <f>N49</f>
        <v>0</v>
      </c>
      <c r="O69" s="40">
        <f>SUM(C69:N69)</f>
        <v>0</v>
      </c>
    </row>
    <row r="70" spans="2:15" ht="12.75">
      <c r="B70" s="27" t="str">
        <f>B52</f>
        <v>Покупки в дом</v>
      </c>
      <c r="C70" s="19">
        <f>C55</f>
        <v>0</v>
      </c>
      <c r="D70" s="19">
        <f>D55</f>
        <v>0</v>
      </c>
      <c r="E70" s="19">
        <f>E55</f>
        <v>0</v>
      </c>
      <c r="F70" s="19">
        <f>F55</f>
        <v>0</v>
      </c>
      <c r="G70" s="19">
        <f>G55</f>
        <v>0</v>
      </c>
      <c r="H70" s="19">
        <f>H55</f>
        <v>0</v>
      </c>
      <c r="I70" s="19">
        <f>I55</f>
        <v>0</v>
      </c>
      <c r="J70" s="19">
        <f>J55</f>
        <v>0</v>
      </c>
      <c r="K70" s="19">
        <f>K55</f>
        <v>0</v>
      </c>
      <c r="L70" s="19">
        <f>L55</f>
        <v>0</v>
      </c>
      <c r="M70" s="19">
        <f>M55</f>
        <v>0</v>
      </c>
      <c r="N70" s="19">
        <f>N55</f>
        <v>0</v>
      </c>
      <c r="O70" s="40">
        <f>SUM(C70:N70)</f>
        <v>0</v>
      </c>
    </row>
    <row r="71" spans="2:15" ht="12.75">
      <c r="B71" s="27" t="str">
        <f>B58</f>
        <v>Прочее</v>
      </c>
      <c r="C71" s="19">
        <f>C62</f>
        <v>0</v>
      </c>
      <c r="D71" s="19">
        <f>D62</f>
        <v>0</v>
      </c>
      <c r="E71" s="19">
        <f>E62</f>
        <v>0</v>
      </c>
      <c r="F71" s="19">
        <f>F62</f>
        <v>0</v>
      </c>
      <c r="G71" s="19">
        <f>G62</f>
        <v>0</v>
      </c>
      <c r="H71" s="19">
        <f>H62</f>
        <v>0</v>
      </c>
      <c r="I71" s="19">
        <f>I62</f>
        <v>0</v>
      </c>
      <c r="J71" s="19">
        <f>J62</f>
        <v>0</v>
      </c>
      <c r="K71" s="19">
        <f>K62</f>
        <v>0</v>
      </c>
      <c r="L71" s="19">
        <f>L62</f>
        <v>0</v>
      </c>
      <c r="M71" s="19">
        <f>M62</f>
        <v>0</v>
      </c>
      <c r="N71" s="19">
        <f>N62</f>
        <v>0</v>
      </c>
      <c r="O71" s="40">
        <f>SUM(C71:N71)</f>
        <v>0</v>
      </c>
    </row>
    <row r="72" spans="2:15" ht="12.75">
      <c r="B72" s="49" t="s">
        <v>52</v>
      </c>
      <c r="C72" s="29">
        <f>SUM(C67:C71)</f>
        <v>0</v>
      </c>
      <c r="D72" s="29">
        <f>SUM(D67:D71)</f>
        <v>0</v>
      </c>
      <c r="E72" s="29">
        <f>SUM(E67:E71)</f>
        <v>0</v>
      </c>
      <c r="F72" s="29">
        <f>SUM(F67:F71)</f>
        <v>0</v>
      </c>
      <c r="G72" s="29">
        <f>SUM(G67:G71)</f>
        <v>0</v>
      </c>
      <c r="H72" s="29">
        <f>SUM(H67:H71)</f>
        <v>0</v>
      </c>
      <c r="I72" s="29">
        <f>SUM(I67:I71)</f>
        <v>0</v>
      </c>
      <c r="J72" s="29">
        <f>SUM(J67:J71)</f>
        <v>0</v>
      </c>
      <c r="K72" s="29">
        <f>SUM(K67:K71)</f>
        <v>0</v>
      </c>
      <c r="L72" s="29">
        <f>SUM(L67:L71)</f>
        <v>0</v>
      </c>
      <c r="M72" s="29">
        <f>SUM(M67:M71)</f>
        <v>0</v>
      </c>
      <c r="N72" s="29">
        <f>SUM(N67:N71)</f>
        <v>0</v>
      </c>
      <c r="O72" s="44">
        <f>SUM(C72:N72)</f>
        <v>0</v>
      </c>
    </row>
    <row r="73" spans="2:15" ht="12.75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ht="13.5" thickBot="1">
      <c r="B74" s="56" t="s">
        <v>53</v>
      </c>
      <c r="C74" s="57">
        <f>C65-C72</f>
        <v>0</v>
      </c>
      <c r="D74" s="57">
        <f>D65-D72</f>
        <v>0</v>
      </c>
      <c r="E74" s="57">
        <f>E65-E72</f>
        <v>0</v>
      </c>
      <c r="F74" s="57">
        <f>F65-F72</f>
        <v>0</v>
      </c>
      <c r="G74" s="57">
        <f>G65-G72</f>
        <v>0</v>
      </c>
      <c r="H74" s="57">
        <f>H65-H72</f>
        <v>0</v>
      </c>
      <c r="I74" s="57">
        <f>I65-I72</f>
        <v>0</v>
      </c>
      <c r="J74" s="57">
        <f>J65-J72</f>
        <v>0</v>
      </c>
      <c r="K74" s="57">
        <f>K65-K72</f>
        <v>0</v>
      </c>
      <c r="L74" s="57">
        <f>L65-L72</f>
        <v>0</v>
      </c>
      <c r="M74" s="57">
        <f>M65-M72</f>
        <v>0</v>
      </c>
      <c r="N74" s="57">
        <f>N65-N72</f>
        <v>0</v>
      </c>
      <c r="O74" s="52">
        <f>SUM(C74:N74)</f>
        <v>0</v>
      </c>
    </row>
    <row r="75" ht="13.5" thickTop="1"/>
    <row r="76" spans="2:15" ht="12.75">
      <c r="B76" s="59" t="s">
        <v>55</v>
      </c>
      <c r="C76" s="18">
        <v>0</v>
      </c>
      <c r="D76" s="18">
        <f>C77</f>
        <v>0</v>
      </c>
      <c r="E76" s="18">
        <f aca="true" t="shared" si="4" ref="E76:O76">D77</f>
        <v>0</v>
      </c>
      <c r="F76" s="18">
        <f t="shared" si="4"/>
        <v>0</v>
      </c>
      <c r="G76" s="18">
        <f t="shared" si="4"/>
        <v>0</v>
      </c>
      <c r="H76" s="18">
        <f t="shared" si="4"/>
        <v>0</v>
      </c>
      <c r="I76" s="18">
        <f t="shared" si="4"/>
        <v>0</v>
      </c>
      <c r="J76" s="18">
        <f t="shared" si="4"/>
        <v>0</v>
      </c>
      <c r="K76" s="18">
        <f t="shared" si="4"/>
        <v>0</v>
      </c>
      <c r="L76" s="18">
        <f t="shared" si="4"/>
        <v>0</v>
      </c>
      <c r="M76" s="18">
        <f t="shared" si="4"/>
        <v>0</v>
      </c>
      <c r="N76" s="18">
        <f t="shared" si="4"/>
        <v>0</v>
      </c>
      <c r="O76" s="45">
        <f>N77</f>
        <v>0</v>
      </c>
    </row>
    <row r="77" spans="2:15" ht="12.75">
      <c r="B77" s="60" t="s">
        <v>5</v>
      </c>
      <c r="C77" s="20">
        <f>C76+C74</f>
        <v>0</v>
      </c>
      <c r="D77" s="20">
        <f aca="true" t="shared" si="5" ref="D77:O77">D76+D74</f>
        <v>0</v>
      </c>
      <c r="E77" s="20">
        <f t="shared" si="5"/>
        <v>0</v>
      </c>
      <c r="F77" s="20">
        <f t="shared" si="5"/>
        <v>0</v>
      </c>
      <c r="G77" s="20">
        <f t="shared" si="5"/>
        <v>0</v>
      </c>
      <c r="H77" s="20">
        <f t="shared" si="5"/>
        <v>0</v>
      </c>
      <c r="I77" s="20">
        <f t="shared" si="5"/>
        <v>0</v>
      </c>
      <c r="J77" s="20">
        <f t="shared" si="5"/>
        <v>0</v>
      </c>
      <c r="K77" s="20">
        <f t="shared" si="5"/>
        <v>0</v>
      </c>
      <c r="L77" s="20">
        <f t="shared" si="5"/>
        <v>0</v>
      </c>
      <c r="M77" s="20">
        <f t="shared" si="5"/>
        <v>0</v>
      </c>
      <c r="N77" s="20">
        <f t="shared" si="5"/>
        <v>0</v>
      </c>
      <c r="O77" s="46">
        <f>O76+O74</f>
        <v>0</v>
      </c>
    </row>
    <row r="78" ht="12.75">
      <c r="C78" s="14"/>
    </row>
    <row r="84" ht="12.75">
      <c r="C84" s="15"/>
    </row>
  </sheetData>
  <sheetProtection/>
  <conditionalFormatting sqref="B67 B10 B13:B14 B22:B26 B33:B42 B46:B49 B53:B60">
    <cfRule type="cellIs" priority="2" dxfId="2" operator="equal" stopIfTrue="1">
      <formula>"Вакансия"</formula>
    </cfRule>
  </conditionalFormatting>
  <conditionalFormatting sqref="B15:B21">
    <cfRule type="cellIs" priority="1" dxfId="2" operator="equal" stopIfTrue="1">
      <formula>"Вакансия"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0" sqref="E20:F20"/>
    </sheetView>
  </sheetViews>
  <sheetFormatPr defaultColWidth="9.140625" defaultRowHeight="15"/>
  <sheetData>
    <row r="1" spans="1:2" ht="15">
      <c r="A1" s="1" t="s">
        <v>2</v>
      </c>
      <c r="B1" s="2">
        <f>SUM(B2:B9)</f>
        <v>9328</v>
      </c>
    </row>
    <row r="2" spans="1:2" ht="15">
      <c r="A2" s="3" t="s">
        <v>1</v>
      </c>
      <c r="B2" s="4">
        <v>8000</v>
      </c>
    </row>
    <row r="3" spans="1:2" ht="15">
      <c r="A3" s="3" t="s">
        <v>6</v>
      </c>
      <c r="B3" s="4">
        <v>1000</v>
      </c>
    </row>
    <row r="4" spans="1:2" ht="15">
      <c r="A4" s="3" t="s">
        <v>7</v>
      </c>
      <c r="B4" s="4">
        <v>60</v>
      </c>
    </row>
    <row r="5" spans="1:2" ht="15">
      <c r="A5" s="3" t="s">
        <v>8</v>
      </c>
      <c r="B5" s="4">
        <v>50</v>
      </c>
    </row>
    <row r="6" spans="1:2" ht="15">
      <c r="A6" s="3" t="s">
        <v>9</v>
      </c>
      <c r="B6" s="4">
        <v>200</v>
      </c>
    </row>
    <row r="7" spans="1:2" ht="15">
      <c r="A7" s="3" t="s">
        <v>10</v>
      </c>
      <c r="B7" s="4">
        <v>8</v>
      </c>
    </row>
    <row r="8" spans="1:2" ht="15">
      <c r="A8" s="5" t="s">
        <v>11</v>
      </c>
      <c r="B8" s="6">
        <v>10</v>
      </c>
    </row>
    <row r="9" spans="1:2" ht="15">
      <c r="A9" s="5"/>
      <c r="B9" s="6"/>
    </row>
    <row r="11" spans="5:6" ht="15">
      <c r="E11" s="7" t="s">
        <v>2</v>
      </c>
      <c r="F11" s="8" t="s">
        <v>15</v>
      </c>
    </row>
    <row r="12" spans="5:6" ht="15">
      <c r="E12" s="3" t="s">
        <v>1</v>
      </c>
      <c r="F12" s="4">
        <v>8000</v>
      </c>
    </row>
    <row r="13" spans="5:6" ht="15">
      <c r="E13" s="3" t="s">
        <v>6</v>
      </c>
      <c r="F13" s="4">
        <v>1000</v>
      </c>
    </row>
    <row r="14" spans="5:6" ht="15">
      <c r="E14" s="3" t="s">
        <v>7</v>
      </c>
      <c r="F14" s="4">
        <v>60</v>
      </c>
    </row>
    <row r="15" spans="5:6" ht="15">
      <c r="E15" s="3" t="s">
        <v>8</v>
      </c>
      <c r="F15" s="4">
        <v>50</v>
      </c>
    </row>
    <row r="16" spans="5:6" ht="15">
      <c r="E16" s="3" t="s">
        <v>9</v>
      </c>
      <c r="F16" s="4">
        <v>200</v>
      </c>
    </row>
    <row r="17" spans="5:6" ht="15">
      <c r="E17" s="3" t="s">
        <v>10</v>
      </c>
      <c r="F17" s="4">
        <v>8</v>
      </c>
    </row>
    <row r="18" spans="5:6" ht="15">
      <c r="E18" s="5" t="s">
        <v>11</v>
      </c>
      <c r="F18" s="6">
        <v>10</v>
      </c>
    </row>
    <row r="19" spans="5:6" ht="15">
      <c r="E19" s="5"/>
      <c r="F19" s="6"/>
    </row>
    <row r="20" spans="5:6" ht="15">
      <c r="E20" s="9" t="s">
        <v>16</v>
      </c>
      <c r="F20" s="10">
        <f>SUBTOTAL(109,F12:F19)</f>
        <v>9328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Ваш Казначей</cp:lastModifiedBy>
  <dcterms:created xsi:type="dcterms:W3CDTF">2013-11-23T02:41:14Z</dcterms:created>
  <dcterms:modified xsi:type="dcterms:W3CDTF">2018-03-01T23:16:35Z</dcterms:modified>
  <cp:category/>
  <cp:version/>
  <cp:contentType/>
  <cp:contentStatus/>
</cp:coreProperties>
</file>